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4\12.- PARTICIPACION\"/>
    </mc:Choice>
  </mc:AlternateContent>
  <xr:revisionPtr revIDLastSave="0" documentId="13_ncr:1_{8C978B9F-7F0C-4BF1-92AE-7FCCB5042F46}" xr6:coauthVersionLast="47" xr6:coauthVersionMax="47" xr10:uidLastSave="{00000000-0000-0000-0000-000000000000}"/>
  <bookViews>
    <workbookView xWindow="7545" yWindow="4560" windowWidth="21600" windowHeight="11385" xr2:uid="{00000000-000D-0000-FFFF-FFFF00000000}"/>
  </bookViews>
  <sheets>
    <sheet name="12.01" sheetId="1" r:id="rId1"/>
    <sheet name="DATOS" sheetId="2" r:id="rId2"/>
  </sheets>
  <definedNames>
    <definedName name="_xlnm.Print_Area" localSheetId="0">'12.01'!$A$1:$W$77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26" i="1"/>
  <c r="D7" i="2" l="1"/>
  <c r="D6" i="2"/>
  <c r="D3" i="2"/>
  <c r="D5" i="2"/>
  <c r="D4" i="2"/>
</calcChain>
</file>

<file path=xl/sharedStrings.xml><?xml version="1.0" encoding="utf-8"?>
<sst xmlns="http://schemas.openxmlformats.org/spreadsheetml/2006/main" count="59" uniqueCount="52">
  <si>
    <t>INDICADOR</t>
  </si>
  <si>
    <t>Clave:</t>
  </si>
  <si>
    <t>Eje:</t>
  </si>
  <si>
    <t>Ámbito de análisis:</t>
  </si>
  <si>
    <t>Unidad de Medida:</t>
  </si>
  <si>
    <t>Temporalidad:</t>
  </si>
  <si>
    <t>Fecha:</t>
  </si>
  <si>
    <t>Descripción</t>
  </si>
  <si>
    <t>Interpretación</t>
  </si>
  <si>
    <t>Fuente(s) de información</t>
  </si>
  <si>
    <t>Algoritmo de cálculo</t>
  </si>
  <si>
    <t>Variables</t>
  </si>
  <si>
    <t>VALOR</t>
  </si>
  <si>
    <t>Gráfica</t>
  </si>
  <si>
    <t>Actual</t>
  </si>
  <si>
    <t>Meta</t>
  </si>
  <si>
    <t>Notas:</t>
  </si>
  <si>
    <t>1 de 2</t>
  </si>
  <si>
    <t>Dependencia responsable:</t>
  </si>
  <si>
    <t>Captación de información</t>
  </si>
  <si>
    <t>Procesamiento de información</t>
  </si>
  <si>
    <t>Desarrollo del indicador</t>
  </si>
  <si>
    <t>2 de 2</t>
  </si>
  <si>
    <t>Anual</t>
  </si>
  <si>
    <t>Pt = Población total año de referencia</t>
  </si>
  <si>
    <t>Número de organizaciones de la sociedad civil (OSC) registradas por cada 100 mil habitantes</t>
  </si>
  <si>
    <t>Se considera un avance si esta cifra aumenta con respecto al período anterior.</t>
  </si>
  <si>
    <t>Tópico:</t>
  </si>
  <si>
    <t xml:space="preserve">Catálogo Estatal de Organizaciones de la Sociedad Civil </t>
  </si>
  <si>
    <t>Organizaciones/ 100 mil hab</t>
  </si>
  <si>
    <t>Municipio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</si>
  <si>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Dato con información disponible a 2018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</si>
  <si>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Dato con información disponible a junio de 2019</t>
    </r>
  </si>
  <si>
    <t xml:space="preserve">Evaluación </t>
  </si>
  <si>
    <t>To = Tasa de Organizaciones de la Sociedad Civil</t>
  </si>
  <si>
    <t>No = Organizaciones para el año de referencia</t>
  </si>
  <si>
    <t>5. Desarrollo Humano</t>
  </si>
  <si>
    <t>Se obtiene el número de Organizaciones de la Sociedad Civil, en el municipio, y se obtiene el dato de la cantidad de habitantes (que se considera de acuerdo al último Censo de Población y Vivienda del Instituto Nacional de Estadística y Geografía -INEGI- o a las proyecciones de población del Consejo Nacional de Población -CONAPO-).</t>
  </si>
  <si>
    <t>Participación Social</t>
  </si>
  <si>
    <t>La suma de las Organizaciones de la Sociedad Civil se divide entre el total de la población del municipio, según sea el caso, y el resultado se multiplica por cien mil para obtener el valor de la tasa.</t>
  </si>
  <si>
    <t>Año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</si>
  <si>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</si>
  <si>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12.02</t>
  </si>
  <si>
    <t xml:space="preserve">Secretaría de Integración y Bienestar Social </t>
  </si>
  <si>
    <t>Representa la tasa de Organizaciones de la Sociedad Civil que operan a nivel municipal, registradas en el Catálogo Estatal de la Secretaría de Integración y Bienestar Social , por cada 100 mil habitantes.</t>
  </si>
  <si>
    <t xml:space="preserve">Recepción de información por parte de la Secretaría de Integración y Bienestar Social </t>
  </si>
  <si>
    <t>Secretaría de Bienestar</t>
  </si>
  <si>
    <t>Periodos</t>
  </si>
  <si>
    <t>Anteriores</t>
  </si>
  <si>
    <t>Organizaciones civiles por cada 100 mil habitantes</t>
  </si>
  <si>
    <t>2018 ¹</t>
  </si>
  <si>
    <t>2019 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</si>
</sst>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9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Effra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5" fillId="0" borderId="0" xfId="1" applyFont="1"/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/>
    <xf numFmtId="0" fontId="6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9" fillId="2" borderId="5" xfId="0" applyFont="1" applyFill="1" applyBorder="1"/>
    <xf numFmtId="0" fontId="8" fillId="2" borderId="7" xfId="0" applyFont="1" applyFill="1" applyBorder="1"/>
    <xf numFmtId="0" fontId="2" fillId="2" borderId="8" xfId="0" applyFont="1" applyFill="1" applyBorder="1"/>
    <xf numFmtId="0" fontId="8" fillId="2" borderId="8" xfId="0" applyFont="1" applyFill="1" applyBorder="1"/>
    <xf numFmtId="0" fontId="2" fillId="2" borderId="3" xfId="0" applyFont="1" applyFill="1" applyBorder="1" applyAlignment="1">
      <alignment horizontal="center"/>
    </xf>
    <xf numFmtId="0" fontId="8" fillId="2" borderId="5" xfId="0" applyFont="1" applyFill="1" applyBorder="1"/>
    <xf numFmtId="0" fontId="9" fillId="2" borderId="2" xfId="0" applyFont="1" applyFill="1" applyBorder="1"/>
    <xf numFmtId="0" fontId="2" fillId="2" borderId="3" xfId="0" quotePrefix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3" fontId="14" fillId="0" borderId="0" xfId="0" applyNumberFormat="1" applyFont="1"/>
    <xf numFmtId="0" fontId="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4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20" fillId="2" borderId="10" xfId="0" applyNumberFormat="1" applyFont="1" applyFill="1" applyBorder="1" applyAlignment="1">
      <alignment horizontal="center" vertical="center"/>
    </xf>
    <xf numFmtId="0" fontId="20" fillId="2" borderId="11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  <xf numFmtId="2" fontId="20" fillId="2" borderId="11" xfId="0" applyNumberFormat="1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left"/>
    </xf>
    <xf numFmtId="0" fontId="16" fillId="2" borderId="7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ffr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ffra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ffr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ffr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ffr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ffra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9757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cap="none" baseline="0"/>
              <a:t>Minutos promedio de espera al día</a:t>
            </a:r>
          </a:p>
        </c:rich>
      </c:tx>
      <c:layout>
        <c:manualLayout>
          <c:xMode val="edge"/>
          <c:yMode val="edge"/>
          <c:x val="0.25103969552393668"/>
          <c:y val="9.3414794169057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527353366804642"/>
          <c:y val="0.19906858263594243"/>
          <c:w val="0.67803121465291838"/>
          <c:h val="0.49612039663377011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21458768"/>
        <c:axId val="1621458224"/>
        <c:extLst>
          <c:ext xmlns:c15="http://schemas.microsoft.com/office/drawing/2012/chart" uri="{02D57815-91ED-43cb-92C2-25804820EDAC}">
            <c15:filteredArea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'C:\OBSERVATORIO\FICHAS INDICADORES\[ARMANDO.xlsx]4.02c'!$AB$27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74000"/>
                    </a:schemeClr>
                  </a:solidFill>
                  <a:ln>
                    <a:noFill/>
                  </a:ln>
                  <a:effectLst>
                    <a:innerShdw blurRad="114300">
                      <a:schemeClr val="accent5">
                        <a:lumMod val="75000"/>
                      </a:schemeClr>
                    </a:innerShdw>
                  </a:effectLst>
                </c:spPr>
                <c:dLbls>
                  <c:dLbl>
                    <c:idx val="0"/>
                    <c:layout>
                      <c:manualLayout>
                        <c:x val="-2.1346489494165517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ECBA-4144-B747-2E0D280E9254}"/>
                      </c:ext>
                    </c:extLst>
                  </c:dLbl>
                  <c:dLbl>
                    <c:idx val="1"/>
                    <c:layout>
                      <c:manualLayout>
                        <c:x val="2.1346489494165361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ECBA-4144-B747-2E0D280E925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2"/>
                    <c:pt idx="0">
                      <c:v>Ene-abril 2019</c:v>
                    </c:pt>
                    <c:pt idx="1">
                      <c:v>Nov-Dic 2018</c:v>
                    </c:pt>
                  </c:strLit>
                </c:cat>
                <c:val>
                  <c:numLit>
                    <c:formatCode>General</c:formatCode>
                    <c:ptCount val="2"/>
                  </c:numLit>
                </c:val>
                <c:extLst>
                  <c:ext xmlns:c16="http://schemas.microsoft.com/office/drawing/2014/chart" uri="{C3380CC4-5D6E-409C-BE32-E72D297353CC}">
                    <c16:uniqueId val="{00000005-ECBA-4144-B747-2E0D280E9254}"/>
                  </c:ext>
                </c:extLst>
              </c15:ser>
            </c15:filteredAreaSeries>
          </c:ext>
        </c:extLst>
      </c:areaChart>
      <c:areaChart>
        <c:grouping val="stack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axId val="1621458768"/>
        <c:axId val="1621458224"/>
        <c:extLst>
          <c:ext xmlns:c15="http://schemas.microsoft.com/office/drawing/2012/chart" uri="{02D57815-91ED-43cb-92C2-25804820EDAC}">
            <c15:filteredArea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'C:\OBSERVATORIO\FICHAS INDICADORES\[ARMANDO.xlsx]4.02c'!$AB$26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74000"/>
                    </a:schemeClr>
                  </a:solidFill>
                  <a:ln>
                    <a:noFill/>
                  </a:ln>
                  <a:effectLst>
                    <a:innerShdw blurRad="114300">
                      <a:schemeClr val="accent3">
                        <a:lumMod val="75000"/>
                      </a:schemeClr>
                    </a:innerShdw>
                  </a:effectLst>
                </c:spPr>
                <c:dLbls>
                  <c:dLbl>
                    <c:idx val="0"/>
                    <c:layout>
                      <c:manualLayout>
                        <c:x val="-2.9885085291831745E-2"/>
                        <c:y val="6.615772104883369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CBA-4144-B747-2E0D280E9254}"/>
                      </c:ext>
                    </c:extLst>
                  </c:dLbl>
                  <c:dLbl>
                    <c:idx val="1"/>
                    <c:layout>
                      <c:manualLayout>
                        <c:x val="3.4154383190664828E-2"/>
                        <c:y val="-6.615772104883429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CBA-4144-B747-2E0D280E925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accent3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2"/>
                    <c:pt idx="0">
                      <c:v>Ene-abril 2019</c:v>
                    </c:pt>
                    <c:pt idx="1">
                      <c:v>Nov-Dic 2018</c:v>
                    </c:pt>
                  </c:strLit>
                </c:cat>
                <c:val>
                  <c:numLit>
                    <c:formatCode>General</c:formatCode>
                    <c:ptCount val="2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ECBA-4144-B747-2E0D280E9254}"/>
                  </c:ext>
                </c:extLst>
              </c15:ser>
            </c15:filteredAreaSeries>
          </c:ext>
        </c:extLst>
      </c:areaChart>
      <c:catAx>
        <c:axId val="162145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1458224"/>
        <c:crosses val="autoZero"/>
        <c:auto val="1"/>
        <c:lblAlgn val="ctr"/>
        <c:lblOffset val="100"/>
        <c:noMultiLvlLbl val="0"/>
      </c:catAx>
      <c:valAx>
        <c:axId val="162145822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cap="none" baseline="0"/>
                  <a:t>minutos</a:t>
                </a:r>
              </a:p>
            </c:rich>
          </c:tx>
          <c:layout>
            <c:manualLayout>
              <c:xMode val="edge"/>
              <c:yMode val="edge"/>
              <c:x val="5.1089713076287985E-2"/>
              <c:y val="0.46034365550059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crossAx val="1621458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DATOS!$A$2:$A$7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DATOS!$D$2:$D$7</c:f>
              <c:numCache>
                <c:formatCode>0.00</c:formatCode>
                <c:ptCount val="6"/>
                <c:pt idx="0" formatCode="General">
                  <c:v>27.02</c:v>
                </c:pt>
                <c:pt idx="1">
                  <c:v>28.980738092656097</c:v>
                </c:pt>
                <c:pt idx="2">
                  <c:v>21.528074132780588</c:v>
                </c:pt>
                <c:pt idx="3">
                  <c:v>21.335467512246556</c:v>
                </c:pt>
                <c:pt idx="4">
                  <c:v>20.397976746306508</c:v>
                </c:pt>
                <c:pt idx="5">
                  <c:v>20.485506504148315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26-4A67-B31A-F17F5EBC5C6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3598784"/>
        <c:axId val="913599200"/>
      </c:lineChart>
      <c:catAx>
        <c:axId val="9135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3599200"/>
        <c:crosses val="autoZero"/>
        <c:auto val="1"/>
        <c:lblAlgn val="ctr"/>
        <c:lblOffset val="100"/>
        <c:noMultiLvlLbl val="0"/>
      </c:catAx>
      <c:valAx>
        <c:axId val="91359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359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503248712148205E-2"/>
                  <c:y val="-6.9560495530186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C6-48AA-8832-349AC8FEF958}"/>
                </c:ext>
              </c:extLst>
            </c:dLbl>
            <c:dLbl>
              <c:idx val="2"/>
              <c:layout>
                <c:manualLayout>
                  <c:x val="-8.3468833263447353E-3"/>
                  <c:y val="-5.5207029984952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C6-48AA-8832-349AC8FEF958}"/>
                </c:ext>
              </c:extLst>
            </c:dLbl>
            <c:dLbl>
              <c:idx val="3"/>
              <c:layout>
                <c:manualLayout>
                  <c:x val="-2.7822944421149118E-2"/>
                  <c:y val="-6.440820164911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C6-48AA-8832-349AC8FEF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DATOS!$A$2:$A$7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DATOS!$D$2:$D$7</c:f>
              <c:numCache>
                <c:formatCode>0.00</c:formatCode>
                <c:ptCount val="6"/>
                <c:pt idx="0" formatCode="General">
                  <c:v>27.02</c:v>
                </c:pt>
                <c:pt idx="1">
                  <c:v>28.980738092656097</c:v>
                </c:pt>
                <c:pt idx="2">
                  <c:v>21.528074132780588</c:v>
                </c:pt>
                <c:pt idx="3">
                  <c:v>21.335467512246556</c:v>
                </c:pt>
                <c:pt idx="4">
                  <c:v>20.397976746306508</c:v>
                </c:pt>
                <c:pt idx="5">
                  <c:v>20.485506504148315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C6-48AA-8832-349AC8FEF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8784"/>
        <c:axId val="913599200"/>
      </c:lineChart>
      <c:catAx>
        <c:axId val="91359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3599200"/>
        <c:crosses val="autoZero"/>
        <c:auto val="1"/>
        <c:lblAlgn val="ctr"/>
        <c:lblOffset val="100"/>
        <c:noMultiLvlLbl val="0"/>
      </c:catAx>
      <c:valAx>
        <c:axId val="913599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359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8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>
        <a:lumMod val="50000"/>
      </cs:styleClr>
    </cs:fontRef>
    <cs:defRPr sz="10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139211</xdr:colOff>
      <xdr:row>1</xdr:row>
      <xdr:rowOff>10322</xdr:rowOff>
    </xdr:from>
    <xdr:to>
      <xdr:col>18</xdr:col>
      <xdr:colOff>246062</xdr:colOff>
      <xdr:row>2</xdr:row>
      <xdr:rowOff>88255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84438" y="183504"/>
          <a:ext cx="5865147" cy="251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12</xdr:col>
      <xdr:colOff>29309</xdr:colOff>
      <xdr:row>22</xdr:row>
      <xdr:rowOff>103187</xdr:rowOff>
    </xdr:from>
    <xdr:to>
      <xdr:col>22</xdr:col>
      <xdr:colOff>333375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137992</xdr:colOff>
      <xdr:row>18</xdr:row>
      <xdr:rowOff>250929</xdr:rowOff>
    </xdr:from>
    <xdr:ext cx="1566984" cy="2764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522065" y="3515546"/>
              <a:ext cx="1566984" cy="2764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To</a:t>
              </a:r>
              <a:r>
                <a:rPr lang="es-419" sz="1200" b="0" i="0" baseline="0">
                  <a:latin typeface="+mn-lt"/>
                  <a:ea typeface="Cambria Math" panose="02040503050406030204" pitchFamily="18" charset="0"/>
                </a:rPr>
                <a:t> = </a:t>
              </a:r>
              <a14:m>
                <m:oMath xmlns:m="http://schemas.openxmlformats.org/officeDocument/2006/math">
                  <m:d>
                    <m:dPr>
                      <m:ctrlPr>
                        <a:rPr lang="es-MX" sz="12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es-MX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MX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𝑁𝑜</m:t>
                          </m:r>
                        </m:num>
                        <m:den>
                          <m:r>
                            <a:rPr lang="es-MX" sz="1200" b="0" i="1" baseline="0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𝑃𝑡</m:t>
                          </m:r>
                        </m:den>
                      </m:f>
                    </m:e>
                  </m:d>
                  <m:r>
                    <a:rPr lang="es-MX" sz="1200" b="0" i="1" baseline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∗100 000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522065" y="3515546"/>
              <a:ext cx="1566984" cy="2764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To</a:t>
              </a:r>
              <a:r>
                <a:rPr lang="es-419" sz="1200" b="0" i="0" baseline="0">
                  <a:latin typeface="+mn-lt"/>
                  <a:ea typeface="Cambria Math" panose="02040503050406030204" pitchFamily="18" charset="0"/>
                </a:rPr>
                <a:t> = </a:t>
              </a:r>
              <a:r>
                <a:rPr lang="es-MX" sz="12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(𝑁𝑜/𝑃𝑡)∗100 000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0</xdr:col>
      <xdr:colOff>0</xdr:colOff>
      <xdr:row>20</xdr:row>
      <xdr:rowOff>211750</xdr:rowOff>
    </xdr:from>
    <xdr:to>
      <xdr:col>5</xdr:col>
      <xdr:colOff>333375</xdr:colOff>
      <xdr:row>21</xdr:row>
      <xdr:rowOff>5375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3953170"/>
          <a:ext cx="2276475" cy="41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s-MX" sz="1000"/>
        </a:p>
      </xdr:txBody>
    </xdr:sp>
    <xdr:clientData/>
  </xdr:twoCellAnchor>
  <xdr:twoCellAnchor>
    <xdr:from>
      <xdr:col>5</xdr:col>
      <xdr:colOff>269098</xdr:colOff>
      <xdr:row>40</xdr:row>
      <xdr:rowOff>18981</xdr:rowOff>
    </xdr:from>
    <xdr:to>
      <xdr:col>16</xdr:col>
      <xdr:colOff>277091</xdr:colOff>
      <xdr:row>41</xdr:row>
      <xdr:rowOff>96915</xdr:rowOff>
    </xdr:to>
    <xdr:sp macro="" textlink="">
      <xdr:nvSpPr>
        <xdr:cNvPr id="10" name="Text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74098" y="7578367"/>
          <a:ext cx="4198993" cy="259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12</xdr:col>
      <xdr:colOff>38406</xdr:colOff>
      <xdr:row>23</xdr:row>
      <xdr:rowOff>30724</xdr:rowOff>
    </xdr:from>
    <xdr:to>
      <xdr:col>22</xdr:col>
      <xdr:colOff>337982</xdr:colOff>
      <xdr:row>33</xdr:row>
      <xdr:rowOff>161308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422E16D-6151-451C-9836-C064843C8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112569</xdr:colOff>
      <xdr:row>0</xdr:row>
      <xdr:rowOff>95250</xdr:rowOff>
    </xdr:from>
    <xdr:to>
      <xdr:col>5</xdr:col>
      <xdr:colOff>12785</xdr:colOff>
      <xdr:row>3</xdr:row>
      <xdr:rowOff>101626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FD543ED-EA03-4CA0-9A7F-535F44823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9" y="95250"/>
          <a:ext cx="1956751" cy="525921"/>
        </a:xfrm>
        <a:prstGeom prst="rect">
          <a:avLst/>
        </a:prstGeom>
      </xdr:spPr>
    </xdr:pic>
    <xdr:clientData/>
  </xdr:twoCellAnchor>
  <xdr:twoCellAnchor editAs="oneCell">
    <xdr:from>
      <xdr:col>0</xdr:col>
      <xdr:colOff>77933</xdr:colOff>
      <xdr:row>39</xdr:row>
      <xdr:rowOff>86591</xdr:rowOff>
    </xdr:from>
    <xdr:to>
      <xdr:col>5</xdr:col>
      <xdr:colOff>8457</xdr:colOff>
      <xdr:row>42</xdr:row>
      <xdr:rowOff>92967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FD8AFEB-A27D-4587-B943-85A1E7460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3" y="7654636"/>
          <a:ext cx="1835524" cy="551899"/>
        </a:xfrm>
        <a:prstGeom prst="rect">
          <a:avLst/>
        </a:prstGeom>
      </xdr:spPr>
    </xdr:pic>
    <xdr:clientData/>
  </xdr:twoCellAnchor>
  <xdr:twoCellAnchor editAs="oneCell">
    <xdr:from>
      <xdr:col>19</xdr:col>
      <xdr:colOff>129888</xdr:colOff>
      <xdr:row>0</xdr:row>
      <xdr:rowOff>37329</xdr:rowOff>
    </xdr:from>
    <xdr:to>
      <xdr:col>22</xdr:col>
      <xdr:colOff>338166</xdr:colOff>
      <xdr:row>3</xdr:row>
      <xdr:rowOff>148110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234E53-62EB-A80B-FE15-6FDB6EE35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888" y="37329"/>
          <a:ext cx="1351278" cy="656304"/>
        </a:xfrm>
        <a:prstGeom prst="rect">
          <a:avLst/>
        </a:prstGeom>
      </xdr:spPr>
    </xdr:pic>
    <xdr:clientData/>
  </xdr:twoCellAnchor>
  <xdr:twoCellAnchor editAs="oneCell">
    <xdr:from>
      <xdr:col>19</xdr:col>
      <xdr:colOff>77931</xdr:colOff>
      <xdr:row>39</xdr:row>
      <xdr:rowOff>46855</xdr:rowOff>
    </xdr:from>
    <xdr:to>
      <xdr:col>22</xdr:col>
      <xdr:colOff>304394</xdr:colOff>
      <xdr:row>42</xdr:row>
      <xdr:rowOff>157636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95F1DBF-B2C0-40EA-B5D3-CD3C79D0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6931" y="7476355"/>
          <a:ext cx="1369463" cy="6563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5</xdr:row>
      <xdr:rowOff>42862</xdr:rowOff>
    </xdr:from>
    <xdr:to>
      <xdr:col>10</xdr:col>
      <xdr:colOff>304800</xdr:colOff>
      <xdr:row>19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787DB8-5FBB-4B65-9983-14C810C555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029889-71F2-494F-B728-0B79B9D3B6B2}" name="Tabla1" displayName="Tabla1" ref="A1:D7" totalsRowShown="0" headerRowDxfId="5" dataDxfId="4">
  <autoFilter ref="A1:D7" xr:uid="{D3029889-71F2-494F-B728-0B79B9D3B6B2}"/>
  <tableColumns count="4">
    <tableColumn id="1" xr3:uid="{1FAE9943-2DDC-4F88-827E-6F5B1A72EC52}" name="Año" dataDxfId="3"/>
    <tableColumn id="2" xr3:uid="{B2376855-F96E-4ECC-8678-32ECA8855A7B}" name="No = Organizaciones para el año de referencia" dataDxfId="2"/>
    <tableColumn id="3" xr3:uid="{C20B7878-0C94-4918-A31B-C9F908D7D274}" name="Pt = Población total año de referencia" dataDxfId="1"/>
    <tableColumn id="4" xr3:uid="{DCE0D48E-DEFE-44A3-BEF0-6AD10FABBC6B}" name="To = Tasa de Organizaciones de la Sociedad Civ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7"/>
  <sheetViews>
    <sheetView tabSelected="1" view="pageBreakPreview" zoomScale="110" zoomScaleNormal="100" zoomScaleSheetLayoutView="110" workbookViewId="0">
      <selection activeCell="AF40" sqref="AF40"/>
    </sheetView>
  </sheetViews>
  <sheetFormatPr baseColWidth="10" defaultColWidth="9.140625" defaultRowHeight="14.25" x14ac:dyDescent="0.2"/>
  <cols>
    <col min="1" max="23" width="5.7109375" style="1" customWidth="1"/>
    <col min="24" max="16384" width="9.140625" style="1"/>
  </cols>
  <sheetData>
    <row r="1" spans="1:26" x14ac:dyDescent="0.2">
      <c r="A1" s="8"/>
      <c r="B1" s="1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/>
    </row>
    <row r="2" spans="1:26" x14ac:dyDescent="0.2">
      <c r="A2" s="1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2"/>
    </row>
    <row r="3" spans="1:26" x14ac:dyDescent="0.2">
      <c r="A3" s="1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2"/>
    </row>
    <row r="4" spans="1:26" x14ac:dyDescent="0.2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2"/>
    </row>
    <row r="5" spans="1:26" ht="15" x14ac:dyDescent="0.2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spans="1:26" ht="15.75" x14ac:dyDescent="0.2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6" ht="9.9499999999999993" customHeight="1" x14ac:dyDescent="0.2">
      <c r="A7" s="1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2"/>
    </row>
    <row r="8" spans="1:26" ht="15.75" customHeight="1" x14ac:dyDescent="0.2">
      <c r="A8" s="53" t="s">
        <v>1</v>
      </c>
      <c r="B8" s="53"/>
      <c r="C8" s="53"/>
      <c r="D8" s="53"/>
      <c r="E8" s="59" t="s">
        <v>42</v>
      </c>
      <c r="F8" s="59"/>
      <c r="G8" s="59"/>
      <c r="H8" s="59"/>
      <c r="I8" s="53" t="s">
        <v>2</v>
      </c>
      <c r="J8" s="53"/>
      <c r="K8" s="53"/>
      <c r="L8" s="60" t="s">
        <v>36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6" ht="15.75" customHeight="1" x14ac:dyDescent="0.2">
      <c r="A9" s="53" t="s">
        <v>3</v>
      </c>
      <c r="B9" s="53"/>
      <c r="C9" s="53"/>
      <c r="D9" s="53"/>
      <c r="E9" s="48" t="s">
        <v>30</v>
      </c>
      <c r="F9" s="48"/>
      <c r="G9" s="48"/>
      <c r="H9" s="48"/>
      <c r="I9" s="53" t="s">
        <v>27</v>
      </c>
      <c r="J9" s="53"/>
      <c r="K9" s="53"/>
      <c r="L9" s="54" t="s">
        <v>38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6" ht="15.75" customHeight="1" x14ac:dyDescent="0.2">
      <c r="A10" s="53" t="s">
        <v>4</v>
      </c>
      <c r="B10" s="53"/>
      <c r="C10" s="53"/>
      <c r="D10" s="53"/>
      <c r="E10" s="55" t="s">
        <v>29</v>
      </c>
      <c r="F10" s="55"/>
      <c r="G10" s="55"/>
      <c r="H10" s="55"/>
      <c r="I10" s="53" t="s">
        <v>5</v>
      </c>
      <c r="J10" s="53"/>
      <c r="K10" s="53"/>
      <c r="L10" s="54" t="s">
        <v>23</v>
      </c>
      <c r="M10" s="54"/>
      <c r="N10" s="54"/>
      <c r="O10" s="54"/>
      <c r="P10" s="53" t="s">
        <v>6</v>
      </c>
      <c r="Q10" s="53"/>
      <c r="R10" s="53"/>
      <c r="S10" s="56">
        <v>45436</v>
      </c>
      <c r="T10" s="56"/>
      <c r="U10" s="56"/>
      <c r="V10" s="56"/>
      <c r="W10" s="56"/>
      <c r="Z10" s="2"/>
    </row>
    <row r="11" spans="1:26" ht="9.9499999999999993" customHeight="1" x14ac:dyDescent="0.2">
      <c r="A11" s="1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2"/>
    </row>
    <row r="12" spans="1:26" ht="15.75" customHeight="1" x14ac:dyDescent="0.2">
      <c r="A12" s="35" t="s">
        <v>7</v>
      </c>
      <c r="B12" s="35"/>
      <c r="C12" s="35"/>
      <c r="D12" s="35"/>
      <c r="E12" s="35"/>
      <c r="F12" s="35"/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/>
      <c r="Q12" s="35" t="s">
        <v>9</v>
      </c>
      <c r="R12" s="35"/>
      <c r="S12" s="35"/>
      <c r="T12" s="35"/>
      <c r="U12" s="35"/>
      <c r="V12" s="35"/>
      <c r="W12" s="35"/>
    </row>
    <row r="13" spans="1:26" ht="15.75" customHeight="1" x14ac:dyDescent="0.2">
      <c r="A13" s="52" t="s">
        <v>44</v>
      </c>
      <c r="B13" s="52"/>
      <c r="C13" s="52"/>
      <c r="D13" s="52"/>
      <c r="E13" s="52"/>
      <c r="F13" s="52"/>
      <c r="G13" s="52"/>
      <c r="H13" s="52"/>
      <c r="I13" s="52"/>
      <c r="J13" s="52"/>
      <c r="K13" s="52" t="s">
        <v>26</v>
      </c>
      <c r="L13" s="52"/>
      <c r="M13" s="52"/>
      <c r="N13" s="52"/>
      <c r="O13" s="52"/>
      <c r="P13" s="52"/>
      <c r="Q13" s="36" t="s">
        <v>43</v>
      </c>
      <c r="R13" s="37"/>
      <c r="S13" s="37"/>
      <c r="T13" s="37"/>
      <c r="U13" s="37"/>
      <c r="V13" s="37"/>
      <c r="W13" s="38"/>
    </row>
    <row r="14" spans="1:26" ht="14.25" customHeight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39"/>
      <c r="R14" s="40"/>
      <c r="S14" s="40"/>
      <c r="T14" s="40"/>
      <c r="U14" s="40"/>
      <c r="V14" s="40"/>
      <c r="W14" s="41"/>
    </row>
    <row r="15" spans="1:26" ht="14.45" customHeight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2" t="s">
        <v>28</v>
      </c>
      <c r="R15" s="43"/>
      <c r="S15" s="43"/>
      <c r="T15" s="43"/>
      <c r="U15" s="43"/>
      <c r="V15" s="43"/>
      <c r="W15" s="44"/>
      <c r="X15" s="3"/>
    </row>
    <row r="16" spans="1:26" ht="15.75" customHeight="1" x14ac:dyDescent="0.2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5"/>
      <c r="R16" s="46"/>
      <c r="S16" s="46"/>
      <c r="T16" s="46"/>
      <c r="U16" s="46"/>
      <c r="V16" s="46"/>
      <c r="W16" s="47"/>
      <c r="X16" s="3"/>
    </row>
    <row r="17" spans="1:29" ht="9.9499999999999993" customHeight="1" x14ac:dyDescent="0.2">
      <c r="A17" s="1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2"/>
      <c r="X17" s="3"/>
    </row>
    <row r="18" spans="1:29" ht="15.75" customHeight="1" x14ac:dyDescent="0.2">
      <c r="A18" s="35" t="s">
        <v>10</v>
      </c>
      <c r="B18" s="35"/>
      <c r="C18" s="35"/>
      <c r="D18" s="35"/>
      <c r="E18" s="35"/>
      <c r="F18" s="35"/>
      <c r="G18" s="35" t="s">
        <v>11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"/>
    </row>
    <row r="19" spans="1:29" ht="21" customHeight="1" x14ac:dyDescent="0.2">
      <c r="A19" s="48"/>
      <c r="B19" s="48"/>
      <c r="C19" s="48"/>
      <c r="D19" s="48"/>
      <c r="E19" s="48"/>
      <c r="F19" s="48"/>
      <c r="G19" s="49" t="s">
        <v>34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1"/>
      <c r="X19" s="3"/>
      <c r="Z19" s="3"/>
      <c r="AA19" s="3"/>
      <c r="AB19" s="3"/>
      <c r="AC19" s="3"/>
    </row>
    <row r="20" spans="1:29" ht="21" customHeight="1" x14ac:dyDescent="0.2">
      <c r="A20" s="48"/>
      <c r="B20" s="48"/>
      <c r="C20" s="48"/>
      <c r="D20" s="48"/>
      <c r="E20" s="48"/>
      <c r="F20" s="48"/>
      <c r="G20" s="49" t="s">
        <v>35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  <c r="Z20" s="3"/>
      <c r="AA20" s="3"/>
      <c r="AB20" s="3"/>
      <c r="AC20" s="3"/>
    </row>
    <row r="21" spans="1:29" ht="21" customHeight="1" x14ac:dyDescent="0.2">
      <c r="A21" s="48"/>
      <c r="B21" s="48"/>
      <c r="C21" s="48"/>
      <c r="D21" s="48"/>
      <c r="E21" s="48"/>
      <c r="F21" s="48"/>
      <c r="G21" s="49" t="s">
        <v>24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1"/>
      <c r="Z21" s="3"/>
      <c r="AA21" s="3"/>
      <c r="AB21" s="3"/>
      <c r="AC21" s="3"/>
    </row>
    <row r="22" spans="1:29" ht="9.9499999999999993" customHeight="1" x14ac:dyDescent="0.2">
      <c r="A22" s="1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2"/>
      <c r="Z22" s="3"/>
      <c r="AA22" s="3"/>
      <c r="AB22" s="3"/>
      <c r="AC22" s="3"/>
    </row>
    <row r="23" spans="1:29" ht="15" x14ac:dyDescent="0.25">
      <c r="A23" s="57" t="s">
        <v>12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61" t="s">
        <v>13</v>
      </c>
      <c r="N23" s="61"/>
      <c r="O23" s="61"/>
      <c r="P23" s="61"/>
      <c r="Q23" s="61"/>
      <c r="R23" s="61"/>
      <c r="S23" s="61"/>
      <c r="T23" s="61"/>
      <c r="U23" s="61"/>
      <c r="V23" s="61"/>
      <c r="W23" s="61"/>
      <c r="Z23" s="3"/>
      <c r="AA23" s="4"/>
      <c r="AB23" s="4"/>
      <c r="AC23" s="3"/>
    </row>
    <row r="24" spans="1:29" ht="18.75" customHeight="1" x14ac:dyDescent="0.2">
      <c r="A24" s="88" t="s">
        <v>47</v>
      </c>
      <c r="B24" s="89"/>
      <c r="C24" s="65" t="s">
        <v>40</v>
      </c>
      <c r="D24" s="66"/>
      <c r="E24" s="67"/>
      <c r="F24" s="81" t="s">
        <v>49</v>
      </c>
      <c r="G24" s="82"/>
      <c r="H24" s="83"/>
      <c r="I24" s="64" t="s">
        <v>15</v>
      </c>
      <c r="J24" s="64"/>
      <c r="K24" s="64" t="s">
        <v>33</v>
      </c>
      <c r="L24" s="64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Z24" s="3"/>
      <c r="AA24" s="5"/>
      <c r="AB24" s="3"/>
      <c r="AC24" s="3"/>
    </row>
    <row r="25" spans="1:29" s="32" customFormat="1" ht="15" customHeight="1" x14ac:dyDescent="0.25">
      <c r="A25" s="90" t="s">
        <v>48</v>
      </c>
      <c r="B25" s="90"/>
      <c r="C25" s="71"/>
      <c r="D25" s="72"/>
      <c r="E25" s="73"/>
      <c r="F25" s="84"/>
      <c r="G25" s="85"/>
      <c r="H25" s="86"/>
      <c r="I25" s="64"/>
      <c r="J25" s="64"/>
      <c r="K25" s="64"/>
      <c r="L25" s="64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Z25" s="5"/>
      <c r="AA25" s="5"/>
      <c r="AB25" s="5"/>
      <c r="AC25" s="5"/>
    </row>
    <row r="26" spans="1:29" s="32" customFormat="1" ht="15" customHeight="1" x14ac:dyDescent="0.25">
      <c r="A26" s="90"/>
      <c r="B26" s="90"/>
      <c r="C26" s="91" t="s">
        <v>50</v>
      </c>
      <c r="D26" s="92"/>
      <c r="E26" s="93"/>
      <c r="F26" s="94">
        <f>DATOS!D2</f>
        <v>27.02</v>
      </c>
      <c r="G26" s="95"/>
      <c r="H26" s="96"/>
      <c r="I26" s="63"/>
      <c r="J26" s="63"/>
      <c r="K26" s="64"/>
      <c r="L26" s="64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9" ht="15" customHeight="1" x14ac:dyDescent="0.2">
      <c r="A27" s="90"/>
      <c r="B27" s="90"/>
      <c r="C27" s="91" t="s">
        <v>51</v>
      </c>
      <c r="D27" s="92"/>
      <c r="E27" s="93"/>
      <c r="F27" s="91">
        <f>DATOS!D3</f>
        <v>28.980738092656097</v>
      </c>
      <c r="G27" s="92"/>
      <c r="H27" s="93"/>
      <c r="I27" s="63"/>
      <c r="J27" s="63"/>
      <c r="K27" s="64"/>
      <c r="L27" s="64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9" ht="15" customHeight="1" x14ac:dyDescent="0.2">
      <c r="A28" s="90"/>
      <c r="B28" s="90"/>
      <c r="C28" s="97">
        <v>2020</v>
      </c>
      <c r="D28" s="98"/>
      <c r="E28" s="99"/>
      <c r="F28" s="91">
        <f>DATOS!D4</f>
        <v>21.528074132780588</v>
      </c>
      <c r="G28" s="92"/>
      <c r="H28" s="93"/>
      <c r="I28" s="63"/>
      <c r="J28" s="63"/>
      <c r="K28" s="64"/>
      <c r="L28" s="64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9" ht="15" customHeight="1" x14ac:dyDescent="0.2">
      <c r="A29" s="90"/>
      <c r="B29" s="90"/>
      <c r="C29" s="97">
        <v>2021</v>
      </c>
      <c r="D29" s="98"/>
      <c r="E29" s="99"/>
      <c r="F29" s="91">
        <f>DATOS!D5</f>
        <v>21.335467512246556</v>
      </c>
      <c r="G29" s="92"/>
      <c r="H29" s="93"/>
      <c r="I29" s="63"/>
      <c r="J29" s="63"/>
      <c r="K29" s="64"/>
      <c r="L29" s="64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9" ht="15" customHeight="1" x14ac:dyDescent="0.2">
      <c r="A30" s="90"/>
      <c r="B30" s="90"/>
      <c r="C30" s="97">
        <v>2022</v>
      </c>
      <c r="D30" s="98"/>
      <c r="E30" s="99"/>
      <c r="F30" s="91">
        <f>DATOS!D6</f>
        <v>20.397976746306508</v>
      </c>
      <c r="G30" s="92"/>
      <c r="H30" s="93"/>
      <c r="I30" s="63"/>
      <c r="J30" s="63"/>
      <c r="K30" s="64"/>
      <c r="L30" s="64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29" ht="15" customHeight="1" x14ac:dyDescent="0.2">
      <c r="A31" s="87" t="s">
        <v>14</v>
      </c>
      <c r="B31" s="87"/>
      <c r="C31" s="100">
        <v>2023</v>
      </c>
      <c r="D31" s="101"/>
      <c r="E31" s="102"/>
      <c r="F31" s="103">
        <f>DATOS!D7</f>
        <v>20.485506504148315</v>
      </c>
      <c r="G31" s="104"/>
      <c r="H31" s="105"/>
      <c r="I31" s="63"/>
      <c r="J31" s="63"/>
      <c r="K31" s="64"/>
      <c r="L31" s="64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9" ht="15" customHeight="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3" spans="1:23" ht="15" customHeight="1" x14ac:dyDescent="0.2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3" x14ac:dyDescent="0.2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 x14ac:dyDescent="0.2">
      <c r="A35" s="19" t="s">
        <v>16</v>
      </c>
      <c r="B35" s="33"/>
      <c r="C35" s="33"/>
      <c r="D35" s="33"/>
      <c r="E35" s="33"/>
      <c r="F35" s="33"/>
      <c r="G35" s="20"/>
      <c r="H35" s="20"/>
      <c r="I35" s="33"/>
      <c r="J35" s="33"/>
      <c r="K35" s="33"/>
      <c r="L35" s="33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21"/>
    </row>
    <row r="36" spans="1:23" x14ac:dyDescent="0.2">
      <c r="A36" s="18" t="s">
        <v>31</v>
      </c>
      <c r="B36" s="34"/>
      <c r="C36" s="34"/>
      <c r="D36" s="34"/>
      <c r="E36" s="34"/>
      <c r="F36" s="34"/>
      <c r="G36" s="27"/>
      <c r="H36" s="27"/>
      <c r="I36" s="34"/>
      <c r="J36" s="34"/>
      <c r="K36" s="34"/>
      <c r="L36" s="34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</row>
    <row r="37" spans="1:23" x14ac:dyDescent="0.2">
      <c r="A37" s="18" t="s">
        <v>32</v>
      </c>
      <c r="B37" s="34"/>
      <c r="C37" s="34"/>
      <c r="D37" s="34"/>
      <c r="E37" s="34"/>
      <c r="F37" s="34"/>
      <c r="G37" s="27"/>
      <c r="H37" s="27"/>
      <c r="I37" s="34"/>
      <c r="J37" s="34"/>
      <c r="K37" s="34"/>
      <c r="L37" s="34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9"/>
    </row>
    <row r="38" spans="1:23" ht="15" customHeight="1" x14ac:dyDescent="0.2">
      <c r="A38" s="10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12"/>
    </row>
    <row r="39" spans="1:23" ht="15.75" customHeight="1" x14ac:dyDescent="0.2">
      <c r="A39" s="10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75" t="s">
        <v>17</v>
      </c>
      <c r="W39" s="76"/>
    </row>
    <row r="40" spans="1:23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0"/>
    </row>
    <row r="41" spans="1:23" x14ac:dyDescent="0.2">
      <c r="A41" s="1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2"/>
    </row>
    <row r="42" spans="1:23" x14ac:dyDescent="0.2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2"/>
    </row>
    <row r="43" spans="1:23" x14ac:dyDescent="0.2">
      <c r="A43" s="1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2"/>
    </row>
    <row r="44" spans="1:23" ht="15" x14ac:dyDescent="0.25">
      <c r="A44" s="57" t="s">
        <v>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23" ht="15.75" x14ac:dyDescent="0.2">
      <c r="A45" s="58" t="s">
        <v>25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3" ht="15" customHeight="1" x14ac:dyDescent="0.2">
      <c r="A46" s="53" t="s">
        <v>18</v>
      </c>
      <c r="B46" s="53"/>
      <c r="C46" s="53"/>
      <c r="D46" s="53"/>
      <c r="E46" s="53"/>
      <c r="F46" s="77" t="s">
        <v>46</v>
      </c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</row>
    <row r="47" spans="1:23" ht="15.75" x14ac:dyDescent="0.2">
      <c r="A47" s="74" t="s">
        <v>41</v>
      </c>
      <c r="B47" s="74"/>
      <c r="C47" s="74"/>
      <c r="D47" s="74"/>
      <c r="E47" s="74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x14ac:dyDescent="0.2">
      <c r="A48" s="1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12"/>
    </row>
    <row r="49" spans="1:23" ht="15" customHeight="1" x14ac:dyDescent="0.2">
      <c r="A49" s="35" t="s">
        <v>19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ht="15" customHeight="1" x14ac:dyDescent="0.2">
      <c r="A50" s="52" t="s">
        <v>45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</row>
    <row r="51" spans="1:23" ht="15" customHeight="1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</row>
    <row r="52" spans="1:23" ht="15" customHeight="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</row>
    <row r="53" spans="1:23" ht="15" customHeight="1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1:23" ht="15" customHeight="1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</row>
    <row r="55" spans="1:23" ht="1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</row>
    <row r="56" spans="1:23" ht="15.75" customHeight="1" x14ac:dyDescent="0.2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</row>
    <row r="57" spans="1:23" x14ac:dyDescent="0.2">
      <c r="A57" s="35" t="s">
        <v>20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3" ht="14.25" customHeight="1" x14ac:dyDescent="0.2">
      <c r="A58" s="78" t="s">
        <v>37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1:23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1:23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1:23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1:23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1:23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1:23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1:23" ht="15.75" customHeight="1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1:23" x14ac:dyDescent="0.2">
      <c r="A66" s="35" t="s">
        <v>21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3" x14ac:dyDescent="0.2">
      <c r="A67" s="78" t="s">
        <v>39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1:23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1:23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1:23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1:23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1:23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1:23" x14ac:dyDescent="0.2">
      <c r="A73" s="13" t="s">
        <v>16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80"/>
    </row>
    <row r="74" spans="1:23" x14ac:dyDescent="0.2">
      <c r="A74" s="1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12"/>
    </row>
    <row r="75" spans="1:23" x14ac:dyDescent="0.2">
      <c r="A75" s="1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12"/>
    </row>
    <row r="76" spans="1:23" x14ac:dyDescent="0.2">
      <c r="A76" s="31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12"/>
    </row>
    <row r="77" spans="1:23" x14ac:dyDescent="0.2">
      <c r="A77" s="14"/>
      <c r="B77" s="15"/>
      <c r="C77" s="15"/>
      <c r="D77" s="15"/>
      <c r="E77" s="15"/>
      <c r="F77" s="15"/>
      <c r="G77" s="15"/>
      <c r="H77" s="15"/>
      <c r="I77" s="15"/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5" t="s">
        <v>22</v>
      </c>
      <c r="W77" s="76"/>
    </row>
  </sheetData>
  <mergeCells count="79">
    <mergeCell ref="A31:B31"/>
    <mergeCell ref="A32:L34"/>
    <mergeCell ref="A24:B24"/>
    <mergeCell ref="I30:J30"/>
    <mergeCell ref="K30:L30"/>
    <mergeCell ref="I31:J31"/>
    <mergeCell ref="K31:L31"/>
    <mergeCell ref="I27:J27"/>
    <mergeCell ref="K27:L27"/>
    <mergeCell ref="I28:J28"/>
    <mergeCell ref="K28:L28"/>
    <mergeCell ref="I29:J29"/>
    <mergeCell ref="K29:L29"/>
    <mergeCell ref="C30:E30"/>
    <mergeCell ref="C31:E31"/>
    <mergeCell ref="F27:H27"/>
    <mergeCell ref="F28:H28"/>
    <mergeCell ref="F29:H29"/>
    <mergeCell ref="F30:H30"/>
    <mergeCell ref="F31:H31"/>
    <mergeCell ref="C26:E26"/>
    <mergeCell ref="F26:H26"/>
    <mergeCell ref="C27:E27"/>
    <mergeCell ref="C28:E28"/>
    <mergeCell ref="C29:E29"/>
    <mergeCell ref="F24:H25"/>
    <mergeCell ref="C24:E25"/>
    <mergeCell ref="A25:B30"/>
    <mergeCell ref="V77:W77"/>
    <mergeCell ref="A49:W49"/>
    <mergeCell ref="A57:W57"/>
    <mergeCell ref="A66:W66"/>
    <mergeCell ref="A67:W72"/>
    <mergeCell ref="A58:W65"/>
    <mergeCell ref="A50:W56"/>
    <mergeCell ref="B73:W73"/>
    <mergeCell ref="A47:E47"/>
    <mergeCell ref="F47:W47"/>
    <mergeCell ref="V39:W39"/>
    <mergeCell ref="A44:W44"/>
    <mergeCell ref="A45:W45"/>
    <mergeCell ref="A46:E46"/>
    <mergeCell ref="F46:W46"/>
    <mergeCell ref="M23:W23"/>
    <mergeCell ref="M24:W34"/>
    <mergeCell ref="I26:J26"/>
    <mergeCell ref="I24:J25"/>
    <mergeCell ref="K24:L25"/>
    <mergeCell ref="K26:L26"/>
    <mergeCell ref="A23:L23"/>
    <mergeCell ref="A5:W5"/>
    <mergeCell ref="A6:W6"/>
    <mergeCell ref="A8:D8"/>
    <mergeCell ref="E8:H8"/>
    <mergeCell ref="I8:K8"/>
    <mergeCell ref="L8:W8"/>
    <mergeCell ref="A9:D9"/>
    <mergeCell ref="E9:H9"/>
    <mergeCell ref="I9:K9"/>
    <mergeCell ref="L9:W9"/>
    <mergeCell ref="A10:D10"/>
    <mergeCell ref="E10:H10"/>
    <mergeCell ref="I10:K10"/>
    <mergeCell ref="L10:O10"/>
    <mergeCell ref="P10:R10"/>
    <mergeCell ref="S10:W10"/>
    <mergeCell ref="A12:J12"/>
    <mergeCell ref="K12:P12"/>
    <mergeCell ref="Q12:W12"/>
    <mergeCell ref="A13:J16"/>
    <mergeCell ref="K13:P16"/>
    <mergeCell ref="A18:F18"/>
    <mergeCell ref="G18:W18"/>
    <mergeCell ref="Q13:W14"/>
    <mergeCell ref="Q15:W16"/>
    <mergeCell ref="A19:F21"/>
    <mergeCell ref="G19:W19"/>
    <mergeCell ref="G20:W20"/>
    <mergeCell ref="G21:W21"/>
  </mergeCells>
  <pageMargins left="0.27559055118110237" right="0.15748031496062992" top="0.15748031496062992" bottom="0.15748031496062992" header="0.31496062992125984" footer="0.31496062992125984"/>
  <pageSetup orientation="landscape" r:id="rId1"/>
  <rowBreaks count="1" manualBreakCount="1">
    <brk id="39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55CE-47DE-44AA-9CE8-9CF71DABE101}">
  <dimension ref="A1:D7"/>
  <sheetViews>
    <sheetView zoomScaleNormal="100" workbookViewId="0">
      <selection activeCell="D6" sqref="D6:D7"/>
    </sheetView>
  </sheetViews>
  <sheetFormatPr baseColWidth="10" defaultColWidth="10.7109375" defaultRowHeight="15" x14ac:dyDescent="0.25"/>
  <cols>
    <col min="2" max="2" width="25" customWidth="1"/>
    <col min="3" max="3" width="22.28515625" customWidth="1"/>
    <col min="4" max="4" width="26.85546875" customWidth="1"/>
  </cols>
  <sheetData>
    <row r="1" spans="1:4" s="22" customFormat="1" ht="42.75" x14ac:dyDescent="0.25">
      <c r="A1" s="25" t="s">
        <v>40</v>
      </c>
      <c r="B1" s="23" t="s">
        <v>35</v>
      </c>
      <c r="C1" s="23" t="s">
        <v>24</v>
      </c>
      <c r="D1" s="23" t="s">
        <v>34</v>
      </c>
    </row>
    <row r="2" spans="1:4" x14ac:dyDescent="0.25">
      <c r="A2" s="24">
        <v>2018</v>
      </c>
      <c r="B2" s="24"/>
      <c r="C2" s="26"/>
      <c r="D2" s="24">
        <v>27.02</v>
      </c>
    </row>
    <row r="3" spans="1:4" x14ac:dyDescent="0.25">
      <c r="A3" s="24">
        <v>2019</v>
      </c>
      <c r="B3" s="24">
        <v>310</v>
      </c>
      <c r="C3" s="26">
        <v>1069676</v>
      </c>
      <c r="D3" s="30">
        <f>(Tabla1[[#This Row],[No = Organizaciones para el año de referencia]]/Tabla1[[#This Row],[Pt = Población total año de referencia]])*100000</f>
        <v>28.980738092656097</v>
      </c>
    </row>
    <row r="4" spans="1:4" x14ac:dyDescent="0.25">
      <c r="A4" s="24">
        <v>2020</v>
      </c>
      <c r="B4" s="24">
        <v>226</v>
      </c>
      <c r="C4" s="26">
        <v>1049792</v>
      </c>
      <c r="D4" s="30">
        <f>(Tabla1[[#This Row],[No = Organizaciones para el año de referencia]]/Tabla1[[#This Row],[Pt = Población total año de referencia]])*100000</f>
        <v>21.528074132780588</v>
      </c>
    </row>
    <row r="5" spans="1:4" x14ac:dyDescent="0.25">
      <c r="A5" s="24">
        <v>2021</v>
      </c>
      <c r="B5" s="24">
        <v>225</v>
      </c>
      <c r="C5" s="26">
        <v>1054582</v>
      </c>
      <c r="D5" s="30">
        <f>(Tabla1[[#This Row],[No = Organizaciones para el año de referencia]]/Tabla1[[#This Row],[Pt = Población total año de referencia]])*100000</f>
        <v>21.335467512246556</v>
      </c>
    </row>
    <row r="6" spans="1:4" x14ac:dyDescent="0.25">
      <c r="A6" s="24">
        <v>2022</v>
      </c>
      <c r="B6" s="24">
        <v>217</v>
      </c>
      <c r="C6" s="26">
        <v>1063831</v>
      </c>
      <c r="D6" s="30">
        <f>(Tabla1[[#This Row],[No = Organizaciones para el año de referencia]]/Tabla1[[#This Row],[Pt = Población total año de referencia]])*100000</f>
        <v>20.397976746306508</v>
      </c>
    </row>
    <row r="7" spans="1:4" x14ac:dyDescent="0.25">
      <c r="A7" s="24">
        <v>2023</v>
      </c>
      <c r="B7" s="24">
        <v>220</v>
      </c>
      <c r="C7" s="26">
        <v>1073930</v>
      </c>
      <c r="D7" s="30">
        <f>(Tabla1[[#This Row],[No = Organizaciones para el año de referencia]]/Tabla1[[#This Row],[Pt = Población total año de referencia]])*100000</f>
        <v>20.485506504148315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12.01</vt:lpstr>
      <vt:lpstr>DATOS</vt:lpstr>
      <vt:lpstr>'12.01'!Área_de_impresión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veronica aguilar quintanar</dc:creator>
  <cp:lastModifiedBy>JEFATURA DE SISTEMAS</cp:lastModifiedBy>
  <cp:lastPrinted>2024-05-24T17:10:54Z</cp:lastPrinted>
  <dcterms:created xsi:type="dcterms:W3CDTF">2019-06-03T20:08:26Z</dcterms:created>
  <dcterms:modified xsi:type="dcterms:W3CDTF">2024-05-24T17:10:58Z</dcterms:modified>
</cp:coreProperties>
</file>